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<sst xmlns="http://schemas.openxmlformats.org/spreadsheetml/2006/main" count="495" uniqueCount="176">
  <si>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</si>
  <si>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</si>
  <si>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</si>
  <si>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</si>
  <si>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</si>
  <si>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</si>
  <si>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</si>
  <si>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</si>
  <si>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</si>
  <si>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</si>
  <si>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</si>
  <si>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</si>
  <si>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</si>
  <si>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</si>
  <si>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</si>
  <si>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</si>
  <si>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</si>
  <si>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</si>
  <si>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</si>
  <si>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</si>
  <si>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</si>
  <si>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</si>
  <si>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</si>
  <si>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</si>
  <si>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</si>
  <si>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</si>
  <si>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</si>
  <si>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</si>
  <si>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</si>
  <si>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</si>
  <si>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</si>
  <si>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</si>
  <si>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</si>
  <si>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</si>
  <si>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</si>
  <si>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</si>
  <si>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</si>
  <si>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</si>
  <si>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</si>
  <si>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</si>
  <si>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</si>
  <si>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</si>
  <si>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</si>
  <si>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</si>
  <si>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</si>
  <si>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</si>
  <si>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</si>
  <si>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</si>
  <si>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</si>
  <si>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</si>
  <si>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</si>
  <si>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</si>
  <si>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</si>
  <si>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</si>
  <si>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</si>
  <si>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</si>
  <si>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</si>
  <si>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</si>
  <si>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</si>
  <si>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</si>
  <si>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</si>
  <si>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</si>
  <si>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</si>
  <si>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</si>
  <si>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</si>
  <si>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</si>
  <si>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</si>
  <si>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</si>
  <si>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</si>
  <si>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</si>
  <si>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</si>
  <si>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</si>
  <si>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</si>
  <si>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</si>
  <si>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</si>
  <si>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</si>
  <si>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</si>
  <si>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</si>
  <si>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</si>
  <si>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</si>
  <si>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</si>
  <si>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</si>
  <si>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</si>
  <si>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</si>
  <si>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</si>
  <si>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</si>
  <si>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</si>
  <si>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</si>
  <si>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</si>
  <si>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</si>
  <si>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</si>
  <si>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</si>
  <si>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</si>
  <si>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</si>
  <si>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</si>
  <si>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</si>
  <si>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</si>
  <si>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</si>
  <si>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</si>
  <si>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</si>
  <si>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</si>
  <si>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</si>
  <si>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</si>
  <si>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</si>
  <si>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</si>
  <si>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</si>
  <si>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</si>
  <si>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</si>
  <si>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</si>
  <si>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</si>
  <si>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</si>
  <si>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</si>
  <si>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</si>
  <si>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</si>
  <si>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</si>
  <si>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</si>
  <si>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</si>
  <si>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</si>
  <si>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</si>
  <si>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</si>
  <si>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</si>
  <si>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</si>
  <si>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</si>
  <si>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</si>
  <si>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</si>
  <si>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</si>
  <si>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</si>
  <si>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</si>
  <si>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</si>
  <si>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</si>
  <si>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</si>
  <si>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</si>
  <si>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</si>
  <si>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</si>
  <si>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</si>
  <si>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</si>
  <si>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</si>
  <si>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</si>
  <si>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</si>
  <si>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</si>
  <si>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</si>
  <si>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</si>
  <si>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</si>
  <si>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</si>
  <si>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</si>
  <si>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</si>
  <si>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</si>
  <si>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</si>
  <si>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</si>
  <si>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</si>
  <si>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</si>
  <si>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</si>
  <si>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</si>
  <si>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</si>
  <si>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</si>
  <si>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</si>
  <si>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</si>
  <si>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</si>
  <si>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</si>
  <si>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</si>
  <si>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</si>
  <si>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</si>
  <si>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</si>
  <si>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</si>
  <si>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</si>
  <si>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</si>
  <si>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</si>
  <si>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</si>
  <si>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</si>
  <si>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</si>
  <si>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</si>
  <si>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</si>
  <si>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</si>
  <si>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2024 г.</t>
  </si>
  <si>
    <t>ОТЧЕТ               2024 г.</t>
  </si>
  <si>
    <t>29,02,2024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</si>
</sst>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2-2024\&#1048;&#1057;%20&#1059;&#1044;&#1057;\B1_2024_02_3200_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2-2024\&#1048;&#1057;%20&#1059;&#1044;&#1057;\B1_2024_02_3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45351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1600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7000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-8600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45351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282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2935000</v>
          </cell>
          <cell r="G187">
            <v>404693</v>
          </cell>
          <cell r="H187">
            <v>0</v>
          </cell>
          <cell r="I187">
            <v>0</v>
          </cell>
          <cell r="J187">
            <v>60126</v>
          </cell>
        </row>
        <row r="190">
          <cell r="E190">
            <v>330000</v>
          </cell>
          <cell r="G190">
            <v>4228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534000</v>
          </cell>
          <cell r="G196">
            <v>0</v>
          </cell>
          <cell r="H196">
            <v>0</v>
          </cell>
          <cell r="I196">
            <v>0</v>
          </cell>
          <cell r="J196">
            <v>72866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87059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80765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4855000</v>
          </cell>
          <cell r="G378">
            <v>576463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132992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E15" sqref="E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45351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0</v>
      </c>
      <c r="F15" s="41" t="str">
        <f>'[3]OTCHET'!F15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282</v>
      </c>
      <c r="G22" s="103">
        <f t="shared" si="0"/>
        <v>282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282</v>
      </c>
      <c r="G25" s="128">
        <f aca="true" t="shared" si="2" ref="G25:M25">+G26+G30+G31+G32+G33</f>
        <v>282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'[3]OTCHET'!E110+'[3]OTCHET'!E119+'[3]OTCHET'!E135+'[3]OTCHET'!E136</f>
        <v>0</v>
      </c>
      <c r="F32" s="168">
        <f t="shared" si="1"/>
        <v>282</v>
      </c>
      <c r="G32" s="169">
        <f>'[3]OTCHET'!G110+'[3]OTCHET'!G119+'[3]OTCHET'!G135+'[3]OTCHET'!G136</f>
        <v>282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4855000</v>
      </c>
      <c r="F38" s="209">
        <f t="shared" si="3"/>
        <v>709737</v>
      </c>
      <c r="G38" s="210">
        <f t="shared" si="3"/>
        <v>576745</v>
      </c>
      <c r="H38" s="211">
        <f t="shared" si="3"/>
        <v>0</v>
      </c>
      <c r="I38" s="211">
        <f t="shared" si="3"/>
        <v>0</v>
      </c>
      <c r="J38" s="212">
        <f t="shared" si="3"/>
        <v>132992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3799000</v>
      </c>
      <c r="F39" s="221">
        <f t="shared" si="4"/>
        <v>541913</v>
      </c>
      <c r="G39" s="222">
        <f t="shared" si="4"/>
        <v>408921</v>
      </c>
      <c r="H39" s="223">
        <f t="shared" si="4"/>
        <v>0</v>
      </c>
      <c r="I39" s="223">
        <f t="shared" si="4"/>
        <v>0</v>
      </c>
      <c r="J39" s="224">
        <f t="shared" si="4"/>
        <v>132992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'[3]OTCHET'!E187</f>
        <v>2935000</v>
      </c>
      <c r="F40" s="229">
        <f t="shared" si="1"/>
        <v>464819</v>
      </c>
      <c r="G40" s="230">
        <f>'[3]OTCHET'!G187</f>
        <v>404693</v>
      </c>
      <c r="H40" s="231">
        <f>'[3]OTCHET'!H187</f>
        <v>0</v>
      </c>
      <c r="I40" s="231">
        <f>'[3]OTCHET'!I187</f>
        <v>0</v>
      </c>
      <c r="J40" s="232">
        <f>'[3]OTCHET'!J187</f>
        <v>60126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'[3]OTCHET'!E190</f>
        <v>330000</v>
      </c>
      <c r="F41" s="237">
        <f t="shared" si="1"/>
        <v>4228</v>
      </c>
      <c r="G41" s="238">
        <f>'[3]OTCHET'!G190</f>
        <v>4228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+'[3]OTCHET'!E196+'[3]OTCHET'!E204</f>
        <v>534000</v>
      </c>
      <c r="F42" s="244">
        <f t="shared" si="1"/>
        <v>72866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72866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+'[3]OTCHET'!E205+'[3]OTCHET'!E223+'[3]OTCHET'!E274</f>
        <v>1056000</v>
      </c>
      <c r="F43" s="250">
        <f t="shared" si="1"/>
        <v>167824</v>
      </c>
      <c r="G43" s="251">
        <f>+'[3]OTCHET'!G205+'[3]OTCHET'!G223+'[3]OTCHET'!G274</f>
        <v>167824</v>
      </c>
      <c r="H43" s="252">
        <f>+'[3]OTCHET'!H205+'[3]OTCHET'!H223+'[3]OTCHET'!H274</f>
        <v>0</v>
      </c>
      <c r="I43" s="252">
        <f>+'[3]OTCHET'!I205+'[3]OTCHET'!I223+'[3]OTCHET'!I274</f>
        <v>0</v>
      </c>
      <c r="J43" s="253">
        <f>+'[3]OTCHET'!J205+'[3]OTCHET'!J223+'[3]OTCHET'!J274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+'[3]OTCHET'!E227+'[3]OTCHET'!E233+'[3]OTCHET'!E236+'[3]OTCHET'!E237+'[3]OTCHET'!E238+'[3]OTCHET'!E239+'[3]OTCHET'!E243</f>
        <v>0</v>
      </c>
      <c r="F44" s="120">
        <f t="shared" si="1"/>
        <v>0</v>
      </c>
      <c r="G44" s="121">
        <f>+'[3]OTCHET'!G227+'[3]OTCHET'!G233+'[3]OTCHET'!G236+'[3]OTCHET'!G237+'[3]OTCHET'!G238+'[3]OTCHET'!G239+'[3]OTCHET'!G243</f>
        <v>0</v>
      </c>
      <c r="H44" s="122">
        <f>+'[3]OTCHET'!H227+'[3]OTCHET'!H233+'[3]OTCHET'!H236+'[3]OTCHET'!H237+'[3]OTCHET'!H238+'[3]OTCHET'!H239+'[3]OTCHET'!H243</f>
        <v>0</v>
      </c>
      <c r="I44" s="122">
        <f>+'[3]OTCHET'!I227+'[3]OTCHET'!I233+'[3]OTCHET'!I236+'[3]OTCHET'!I237+'[3]OTCHET'!I238+'[3]OTCHET'!I239+'[3]OTCHET'!I243</f>
        <v>0</v>
      </c>
      <c r="J44" s="123">
        <f>+'[3]OTCHET'!J227+'[3]OTCHET'!J233+'[3]OTCHET'!J236+'[3]OTCHET'!J237+'[3]OTCHET'!J238+'[3]OTCHET'!J239+'[3]OTCHET'!J243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+'[3]OTCHET'!E236+'[3]OTCHET'!E237+'[3]OTCHET'!E238+'[3]OTCHET'!E239+'[3]OTCHET'!E246+'[3]OTCHET'!E247+'[3]OTCHET'!E251</f>
        <v>0</v>
      </c>
      <c r="F45" s="256">
        <f t="shared" si="1"/>
        <v>0</v>
      </c>
      <c r="G45" s="257">
        <f>+'[3]OTCHET'!G236+'[3]OTCHET'!G237+'[3]OTCHET'!G238+'[3]OTCHET'!G239+'[3]OTCHET'!G246+'[3]OTCHET'!G247+'[3]OTCHET'!G251</f>
        <v>0</v>
      </c>
      <c r="H45" s="258">
        <f>+'[3]OTCHET'!H236+'[3]OTCHET'!H237+'[3]OTCHET'!H238+'[3]OTCHET'!H239+'[3]OTCHET'!H246+'[3]OTCHET'!H247+'[3]OTCHET'!H251</f>
        <v>0</v>
      </c>
      <c r="I45" s="259">
        <f>+'[3]OTCHET'!I236+'[3]OTCHET'!I237+'[3]OTCHET'!I238+'[3]OTCHET'!I239+'[3]OTCHET'!I246+'[3]OTCHET'!I247+'[3]OTCHET'!I251</f>
        <v>0</v>
      </c>
      <c r="J45" s="260">
        <f>+'[3]OTCHET'!J236+'[3]OTCHET'!J237+'[3]OTCHET'!J238+'[3]OTCHET'!J239+'[3]OTCHET'!J246+'[3]OTCHET'!J247+'[3]OTCHET'!J251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+'[3]OTCHET'!E258+'[3]OTCHET'!E259+'[3]OTCHET'!E260+'[3]OTCHET'!E261</f>
        <v>0</v>
      </c>
      <c r="F46" s="250">
        <f t="shared" si="1"/>
        <v>0</v>
      </c>
      <c r="G46" s="251">
        <f>+'[3]OTCHET'!G258+'[3]OTCHET'!G259+'[3]OTCHET'!G260+'[3]OTCHET'!G261</f>
        <v>0</v>
      </c>
      <c r="H46" s="252">
        <f>+'[3]OTCHET'!H258+'[3]OTCHET'!H259+'[3]OTCHET'!H260+'[3]OTCHET'!H261</f>
        <v>0</v>
      </c>
      <c r="I46" s="252">
        <f>+'[3]OTCHET'!I258+'[3]OTCHET'!I259+'[3]OTCHET'!I260+'[3]OTCHET'!I261</f>
        <v>0</v>
      </c>
      <c r="J46" s="253">
        <f>+'[3]OTCHET'!J258+'[3]OTCHET'!J259+'[3]OTCHET'!J260+'[3]OTCHET'!J261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+'[3]OTCHET'!E259</f>
        <v>0</v>
      </c>
      <c r="F47" s="256">
        <f t="shared" si="1"/>
        <v>0</v>
      </c>
      <c r="G47" s="257">
        <f>+'[3]OTCHET'!G259</f>
        <v>0</v>
      </c>
      <c r="H47" s="258">
        <f>+'[3]OTCHET'!H259</f>
        <v>0</v>
      </c>
      <c r="I47" s="259">
        <f>+'[3]OTCHET'!I259</f>
        <v>0</v>
      </c>
      <c r="J47" s="260">
        <f>+'[3]OTCHET'!J259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+'[3]OTCHET'!E268+'[3]OTCHET'!E272+'[3]OTCHET'!E273</f>
        <v>0</v>
      </c>
      <c r="F48" s="168">
        <f t="shared" si="1"/>
        <v>0</v>
      </c>
      <c r="G48" s="163">
        <f>+'[3]OTCHET'!G268+'[3]OTCHET'!G272+'[3]OTCHET'!G273</f>
        <v>0</v>
      </c>
      <c r="H48" s="164">
        <f>+'[3]OTCHET'!H268+'[3]OTCHET'!H272+'[3]OTCHET'!H273</f>
        <v>0</v>
      </c>
      <c r="I48" s="164">
        <f>+'[3]OTCHET'!I268+'[3]OTCHET'!I272+'[3]OTCHET'!I273</f>
        <v>0</v>
      </c>
      <c r="J48" s="165">
        <f>+'[3]OTCHET'!J268+'[3]OTCHET'!J272+'[3]OTCHET'!J273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'[3]OTCHET'!E278+'[3]OTCHET'!E279+'[3]OTCHET'!E287+'[3]OTCHET'!E290</f>
        <v>0</v>
      </c>
      <c r="F49" s="168">
        <f t="shared" si="1"/>
        <v>0</v>
      </c>
      <c r="G49" s="169">
        <f>'[3]OTCHET'!G278+'[3]OTCHET'!G279+'[3]OTCHET'!G287+'[3]OTCHET'!G290</f>
        <v>0</v>
      </c>
      <c r="H49" s="170">
        <f>'[3]OTCHET'!H278+'[3]OTCHET'!H279+'[3]OTCHET'!H287+'[3]OTCHET'!H290</f>
        <v>0</v>
      </c>
      <c r="I49" s="170">
        <f>'[3]OTCHET'!I278+'[3]OTCHET'!I279+'[3]OTCHET'!I287+'[3]OTCHET'!I290</f>
        <v>0</v>
      </c>
      <c r="J49" s="171">
        <f>'[3]OTCHET'!J278+'[3]OTCHET'!J279+'[3]OTCHET'!J287+'[3]OTCHET'!J290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+'[3]OTCHET'!E291</f>
        <v>0</v>
      </c>
      <c r="F50" s="168">
        <f t="shared" si="1"/>
        <v>0</v>
      </c>
      <c r="G50" s="169">
        <f>+'[3]OTCHET'!G291</f>
        <v>0</v>
      </c>
      <c r="H50" s="170">
        <f>+'[3]OTCHET'!H291</f>
        <v>0</v>
      </c>
      <c r="I50" s="170">
        <f>+'[3]OTCHET'!I291</f>
        <v>0</v>
      </c>
      <c r="J50" s="171">
        <f>+'[3]OTCHET'!J291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+'[3]OTCHET'!E275</f>
        <v>0</v>
      </c>
      <c r="F51" s="120">
        <f>+G51+H51+I51+J51</f>
        <v>0</v>
      </c>
      <c r="G51" s="121">
        <f>+'[3]OTCHET'!G275</f>
        <v>0</v>
      </c>
      <c r="H51" s="122">
        <f>+'[3]OTCHET'!H275</f>
        <v>0</v>
      </c>
      <c r="I51" s="122">
        <f>+'[3]OTCHET'!I275</f>
        <v>0</v>
      </c>
      <c r="J51" s="123">
        <f>+'[3]OTCHET'!J275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+'[3]OTCHET'!E296</f>
        <v>0</v>
      </c>
      <c r="F52" s="120">
        <f t="shared" si="1"/>
        <v>0</v>
      </c>
      <c r="G52" s="121">
        <f>+'[3]OTCHET'!G296</f>
        <v>0</v>
      </c>
      <c r="H52" s="122">
        <f>+'[3]OTCHET'!H296</f>
        <v>0</v>
      </c>
      <c r="I52" s="122">
        <f>+'[3]OTCHET'!I296</f>
        <v>0</v>
      </c>
      <c r="J52" s="123">
        <f>+'[3]OTCHET'!J296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'[3]OTCHET'!E297</f>
        <v>0</v>
      </c>
      <c r="F53" s="267">
        <f t="shared" si="1"/>
        <v>0</v>
      </c>
      <c r="G53" s="268">
        <f>'[3]OTCHET'!G297</f>
        <v>0</v>
      </c>
      <c r="H53" s="269">
        <f>'[3]OTCHET'!H297</f>
        <v>0</v>
      </c>
      <c r="I53" s="269">
        <f>'[3]OTCHET'!I297</f>
        <v>0</v>
      </c>
      <c r="J53" s="270">
        <f>'[3]OTCHET'!J297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'[3]OTCHET'!E299</f>
        <v>0</v>
      </c>
      <c r="F54" s="275">
        <f t="shared" si="1"/>
        <v>0</v>
      </c>
      <c r="G54" s="276">
        <f>'[3]OTCHET'!G299</f>
        <v>0</v>
      </c>
      <c r="H54" s="277">
        <f>'[3]OTCHET'!H299</f>
        <v>0</v>
      </c>
      <c r="I54" s="277">
        <f>'[3]OTCHET'!I299</f>
        <v>0</v>
      </c>
      <c r="J54" s="278">
        <f>'[3]OTCHET'!J299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+'[3]OTCHET'!E300</f>
        <v>0</v>
      </c>
      <c r="F55" s="284">
        <f t="shared" si="1"/>
        <v>0</v>
      </c>
      <c r="G55" s="285">
        <f>+'[3]OTCHET'!G300</f>
        <v>0</v>
      </c>
      <c r="H55" s="286">
        <f>+'[3]OTCHET'!H300</f>
        <v>0</v>
      </c>
      <c r="I55" s="286">
        <f>+'[3]OTCHET'!I300</f>
        <v>0</v>
      </c>
      <c r="J55" s="287">
        <f>+'[3]OTCHET'!J300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4855000</v>
      </c>
      <c r="F56" s="293">
        <f t="shared" si="5"/>
        <v>709455</v>
      </c>
      <c r="G56" s="294">
        <f t="shared" si="5"/>
        <v>576463</v>
      </c>
      <c r="H56" s="295">
        <f t="shared" si="5"/>
        <v>0</v>
      </c>
      <c r="I56" s="296">
        <f t="shared" si="5"/>
        <v>0</v>
      </c>
      <c r="J56" s="297">
        <f t="shared" si="5"/>
        <v>132992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+'[3]OTCHET'!E364+'[3]OTCHET'!E378+'[3]OTCHET'!E391</f>
        <v>4855000</v>
      </c>
      <c r="F57" s="299">
        <f t="shared" si="1"/>
        <v>576463</v>
      </c>
      <c r="G57" s="300">
        <f>+'[3]OTCHET'!G364+'[3]OTCHET'!G378+'[3]OTCHET'!G391</f>
        <v>576463</v>
      </c>
      <c r="H57" s="301">
        <f>+'[3]OTCHET'!H364+'[3]OTCHET'!H378+'[3]OTCHET'!H391</f>
        <v>0</v>
      </c>
      <c r="I57" s="301">
        <f>+'[3]OTCHET'!I364+'[3]OTCHET'!I378+'[3]OTCHET'!I391</f>
        <v>0</v>
      </c>
      <c r="J57" s="302">
        <f>+'[3]OTCHET'!J364+'[3]OTCHET'!J378+'[3]OTCHET'!J391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+'[3]OTCHET'!E386+'[3]OTCHET'!E394+'[3]OTCHET'!E399+'[3]OTCHET'!E402+'[3]OTCHET'!E405+'[3]OTCHET'!E408+'[3]OTCHET'!E409+'[3]OTCHET'!E412+'[3]OTCHET'!E425+'[3]OTCHET'!E426+'[3]OTCHET'!E427+'[3]OTCHET'!E428+'[3]OTCHET'!E429</f>
        <v>0</v>
      </c>
      <c r="F58" s="304">
        <f t="shared" si="1"/>
        <v>0</v>
      </c>
      <c r="G58" s="305">
        <f>+'[3]OTCHET'!G386+'[3]OTCHET'!G394+'[3]OTCHET'!G399+'[3]OTCHET'!G402+'[3]OTCHET'!G405+'[3]OTCHET'!G408+'[3]OTCHET'!G409+'[3]OTCHET'!G412+'[3]OTCHET'!G425+'[3]OTCHET'!G426+'[3]OTCHET'!G427+'[3]OTCHET'!G428+'[3]OTCHET'!G429</f>
        <v>0</v>
      </c>
      <c r="H58" s="306">
        <f>+'[3]OTCHET'!H386+'[3]OTCHET'!H394+'[3]OTCHET'!H399+'[3]OTCHET'!H402+'[3]OTCHET'!H405+'[3]OTCHET'!H408+'[3]OTCHET'!H409+'[3]OTCHET'!H412+'[3]OTCHET'!H425+'[3]OTCHET'!H426+'[3]OTCHET'!H427+'[3]OTCHET'!H428+'[3]OTCHET'!H429</f>
        <v>0</v>
      </c>
      <c r="I58" s="306">
        <f>+'[3]OTCHET'!I386+'[3]OTCHET'!I394+'[3]OTCHET'!I399+'[3]OTCHET'!I402+'[3]OTCHET'!I405+'[3]OTCHET'!I408+'[3]OTCHET'!I409+'[3]OTCHET'!I412+'[3]OTCHET'!I425+'[3]OTCHET'!I426+'[3]OTCHET'!I427+'[3]OTCHET'!I428+'[3]OTCHET'!I429</f>
        <v>0</v>
      </c>
      <c r="J58" s="307">
        <f>+'[3]OTCHET'!J386+'[3]OTCHET'!J394+'[3]OTCHET'!J399+'[3]OTCHET'!J402+'[3]OTCHET'!J405+'[3]OTCHET'!J408+'[3]OTCHET'!J409+'[3]OTCHET'!J412+'[3]OTCHET'!J425+'[3]OTCHET'!J426+'[3]OTCHET'!J427+'[3]OTCHET'!J428+'[3]OTCHET'!J429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+'[3]OTCHET'!E425+'[3]OTCHET'!E426+'[3]OTCHET'!E427+'[3]OTCHET'!E428+'[3]OTCHET'!E429</f>
        <v>0</v>
      </c>
      <c r="F59" s="309">
        <f t="shared" si="1"/>
        <v>0</v>
      </c>
      <c r="G59" s="310">
        <f>+'[3]OTCHET'!G425+'[3]OTCHET'!G426+'[3]OTCHET'!G427+'[3]OTCHET'!G428+'[3]OTCHET'!G429</f>
        <v>0</v>
      </c>
      <c r="H59" s="311">
        <f>+'[3]OTCHET'!H425+'[3]OTCHET'!H426+'[3]OTCHET'!H427+'[3]OTCHET'!H428+'[3]OTCHET'!H429</f>
        <v>0</v>
      </c>
      <c r="I59" s="311">
        <f>+'[3]OTCHET'!I425+'[3]OTCHET'!I426+'[3]OTCHET'!I427+'[3]OTCHET'!I428+'[3]OTCHET'!I429</f>
        <v>0</v>
      </c>
      <c r="J59" s="312">
        <f>+'[3]OTCHET'!J425+'[3]OTCHET'!J426+'[3]OTCHET'!J427+'[3]OTCHET'!J428+'[3]OTCHET'!J429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'[3]OTCHET'!E408</f>
        <v>0</v>
      </c>
      <c r="F60" s="316">
        <f t="shared" si="1"/>
        <v>0</v>
      </c>
      <c r="G60" s="317">
        <f>'[3]OTCHET'!G408</f>
        <v>0</v>
      </c>
      <c r="H60" s="318">
        <f>'[3]OTCHET'!H408</f>
        <v>0</v>
      </c>
      <c r="I60" s="318">
        <f>'[3]OTCHET'!I408</f>
        <v>0</v>
      </c>
      <c r="J60" s="319">
        <f>'[3]OTCHET'!J408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'[3]OTCHET'!E415</f>
        <v>0</v>
      </c>
      <c r="F62" s="199">
        <f t="shared" si="1"/>
        <v>132992</v>
      </c>
      <c r="G62" s="200">
        <f>'[3]OTCHET'!G415</f>
        <v>0</v>
      </c>
      <c r="H62" s="201">
        <f>'[3]OTCHET'!H415</f>
        <v>0</v>
      </c>
      <c r="I62" s="201">
        <f>'[3]OTCHET'!I415</f>
        <v>0</v>
      </c>
      <c r="J62" s="202">
        <f>'[3]OTCHET'!J415</f>
        <v>132992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+'[3]OTCHET'!E252</f>
        <v>0</v>
      </c>
      <c r="F63" s="328">
        <f t="shared" si="1"/>
        <v>0</v>
      </c>
      <c r="G63" s="329">
        <f>+'[3]OTCHET'!G252</f>
        <v>0</v>
      </c>
      <c r="H63" s="330">
        <f>+'[3]OTCHET'!H252</f>
        <v>0</v>
      </c>
      <c r="I63" s="330">
        <f>+'[3]OTCHET'!I252</f>
        <v>0</v>
      </c>
      <c r="J63" s="331">
        <f>+'[3]OTCHET'!J252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+'[3]OTCHET'!E485+'[3]OTCHET'!E486+'[3]OTCHET'!E489+'[3]OTCHET'!E490+'[3]OTCHET'!E493+'[3]OTCHET'!E494+'[3]OTCHET'!E498</f>
        <v>0</v>
      </c>
      <c r="F69" s="367">
        <f t="shared" si="1"/>
        <v>0</v>
      </c>
      <c r="G69" s="368">
        <f>+'[3]OTCHET'!G485+'[3]OTCHET'!G486+'[3]OTCHET'!G489+'[3]OTCHET'!G490+'[3]OTCHET'!G493+'[3]OTCHET'!G494+'[3]OTCHET'!G498</f>
        <v>0</v>
      </c>
      <c r="H69" s="369">
        <f>+'[3]OTCHET'!H485+'[3]OTCHET'!H486+'[3]OTCHET'!H489+'[3]OTCHET'!H490+'[3]OTCHET'!H493+'[3]OTCHET'!H494+'[3]OTCHET'!H498</f>
        <v>0</v>
      </c>
      <c r="I69" s="369">
        <f>+'[3]OTCHET'!I485+'[3]OTCHET'!I486+'[3]OTCHET'!I489+'[3]OTCHET'!I490+'[3]OTCHET'!I493+'[3]OTCHET'!I494+'[3]OTCHET'!I498</f>
        <v>0</v>
      </c>
      <c r="J69" s="370">
        <f>+'[3]OTCHET'!J485+'[3]OTCHET'!J486+'[3]OTCHET'!J489+'[3]OTCHET'!J490+'[3]OTCHET'!J493+'[3]OTCHET'!J494+'[3]OTCHET'!J498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+'[3]OTCHET'!E487+'[3]OTCHET'!E488+'[3]OTCHET'!E491+'[3]OTCHET'!E492+'[3]OTCHET'!E495+'[3]OTCHET'!E496+'[3]OTCHET'!E497+'[3]OTCHET'!E499</f>
        <v>0</v>
      </c>
      <c r="F70" s="375">
        <f t="shared" si="1"/>
        <v>0</v>
      </c>
      <c r="G70" s="376">
        <f>+'[3]OTCHET'!G487+'[3]OTCHET'!G488+'[3]OTCHET'!G491+'[3]OTCHET'!G492+'[3]OTCHET'!G495+'[3]OTCHET'!G496+'[3]OTCHET'!G497+'[3]OTCHET'!G499</f>
        <v>0</v>
      </c>
      <c r="H70" s="377">
        <f>+'[3]OTCHET'!H487+'[3]OTCHET'!H488+'[3]OTCHET'!H491+'[3]OTCHET'!H492+'[3]OTCHET'!H495+'[3]OTCHET'!H496+'[3]OTCHET'!H497+'[3]OTCHET'!H499</f>
        <v>0</v>
      </c>
      <c r="I70" s="377">
        <f>+'[3]OTCHET'!I487+'[3]OTCHET'!I488+'[3]OTCHET'!I491+'[3]OTCHET'!I492+'[3]OTCHET'!I495+'[3]OTCHET'!I496+'[3]OTCHET'!I497+'[3]OTCHET'!I499</f>
        <v>0</v>
      </c>
      <c r="J70" s="378">
        <f>+'[3]OTCHET'!J487+'[3]OTCHET'!J488+'[3]OTCHET'!J491+'[3]OTCHET'!J492+'[3]OTCHET'!J495+'[3]OTCHET'!J496+'[3]OTCHET'!J497+'[3]OTCHET'!J499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+'[3]OTCHET'!E500</f>
        <v>0</v>
      </c>
      <c r="F71" s="375">
        <f t="shared" si="1"/>
        <v>0</v>
      </c>
      <c r="G71" s="376">
        <f>+'[3]OTCHET'!G500</f>
        <v>0</v>
      </c>
      <c r="H71" s="377">
        <f>+'[3]OTCHET'!H500</f>
        <v>0</v>
      </c>
      <c r="I71" s="377">
        <f>+'[3]OTCHET'!I500</f>
        <v>0</v>
      </c>
      <c r="J71" s="378">
        <f>+'[3]OTCHET'!J500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+'[3]OTCHET'!E505</f>
        <v>0</v>
      </c>
      <c r="F72" s="375">
        <f t="shared" si="1"/>
        <v>0</v>
      </c>
      <c r="G72" s="376">
        <f>+'[3]OTCHET'!G505</f>
        <v>0</v>
      </c>
      <c r="H72" s="377">
        <f>+'[3]OTCHET'!H505</f>
        <v>0</v>
      </c>
      <c r="I72" s="377">
        <f>+'[3]OTCHET'!I505</f>
        <v>0</v>
      </c>
      <c r="J72" s="378">
        <f>+'[3]OTCHET'!J505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+'[3]OTCHET'!E545</f>
        <v>0</v>
      </c>
      <c r="F73" s="375">
        <f t="shared" si="1"/>
        <v>0</v>
      </c>
      <c r="G73" s="376">
        <f>+'[3]OTCHET'!G545</f>
        <v>0</v>
      </c>
      <c r="H73" s="377">
        <f>+'[3]OTCHET'!H545</f>
        <v>0</v>
      </c>
      <c r="I73" s="377">
        <f>+'[3]OTCHET'!I545</f>
        <v>0</v>
      </c>
      <c r="J73" s="378">
        <f>+'[3]OTCHET'!J545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+'[3]OTCHET'!E584+'[3]OTCHET'!E585</f>
        <v>0</v>
      </c>
      <c r="F74" s="375">
        <f t="shared" si="1"/>
        <v>0</v>
      </c>
      <c r="G74" s="376">
        <f>+'[3]OTCHET'!G584+'[3]OTCHET'!G585</f>
        <v>0</v>
      </c>
      <c r="H74" s="377">
        <f>+'[3]OTCHET'!H584+'[3]OTCHET'!H585</f>
        <v>0</v>
      </c>
      <c r="I74" s="377">
        <f>+'[3]OTCHET'!I584+'[3]OTCHET'!I585</f>
        <v>0</v>
      </c>
      <c r="J74" s="378">
        <f>+'[3]OTCHET'!J584+'[3]OTCHET'!J585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+'[3]OTCHET'!E586+'[3]OTCHET'!E587+'[3]OTCHET'!E588</f>
        <v>0</v>
      </c>
      <c r="F75" s="382">
        <f t="shared" si="1"/>
        <v>0</v>
      </c>
      <c r="G75" s="383">
        <f>+'[3]OTCHET'!G586+'[3]OTCHET'!G587+'[3]OTCHET'!G588</f>
        <v>0</v>
      </c>
      <c r="H75" s="384">
        <f>+'[3]OTCHET'!H586+'[3]OTCHET'!H587+'[3]OTCHET'!H588</f>
        <v>0</v>
      </c>
      <c r="I75" s="384">
        <f>+'[3]OTCHET'!I586+'[3]OTCHET'!I587+'[3]OTCHET'!I588</f>
        <v>0</v>
      </c>
      <c r="J75" s="385">
        <f>+'[3]OTCHET'!J586+'[3]OTCHET'!J587+'[3]OTCHET'!J588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'[3]OTCHET'!E464</f>
        <v>0</v>
      </c>
      <c r="F76" s="299">
        <f t="shared" si="1"/>
        <v>0</v>
      </c>
      <c r="G76" s="300">
        <f>'[3]OTCHET'!G464</f>
        <v>0</v>
      </c>
      <c r="H76" s="301">
        <f>'[3]OTCHET'!H464</f>
        <v>0</v>
      </c>
      <c r="I76" s="301">
        <f>'[3]OTCHET'!I464</f>
        <v>0</v>
      </c>
      <c r="J76" s="302">
        <f>'[3]OTCHET'!J464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+'[3]OTCHET'!E469+'[3]OTCHET'!E472</f>
        <v>0</v>
      </c>
      <c r="F78" s="367">
        <f t="shared" si="1"/>
        <v>0</v>
      </c>
      <c r="G78" s="368">
        <f>+'[3]OTCHET'!G469+'[3]OTCHET'!G472</f>
        <v>0</v>
      </c>
      <c r="H78" s="369">
        <f>+'[3]OTCHET'!H469+'[3]OTCHET'!H472</f>
        <v>0</v>
      </c>
      <c r="I78" s="369">
        <f>+'[3]OTCHET'!I469+'[3]OTCHET'!I472</f>
        <v>0</v>
      </c>
      <c r="J78" s="370">
        <f>+'[3]OTCHET'!J469+'[3]OTCHET'!J472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+'[3]OTCHET'!E470+'[3]OTCHET'!E473</f>
        <v>0</v>
      </c>
      <c r="F79" s="375">
        <f t="shared" si="1"/>
        <v>0</v>
      </c>
      <c r="G79" s="376">
        <f>+'[3]OTCHET'!G470+'[3]OTCHET'!G473</f>
        <v>0</v>
      </c>
      <c r="H79" s="377">
        <f>+'[3]OTCHET'!H470+'[3]OTCHET'!H473</f>
        <v>0</v>
      </c>
      <c r="I79" s="377">
        <f>+'[3]OTCHET'!I470+'[3]OTCHET'!I473</f>
        <v>0</v>
      </c>
      <c r="J79" s="378">
        <f>+'[3]OTCHET'!J470+'[3]OTCHET'!J473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'[3]OTCHET'!E474</f>
        <v>0</v>
      </c>
      <c r="F80" s="375">
        <f t="shared" si="1"/>
        <v>0</v>
      </c>
      <c r="G80" s="376">
        <f>'[3]OTCHET'!G474</f>
        <v>0</v>
      </c>
      <c r="H80" s="377">
        <f>'[3]OTCHET'!H474</f>
        <v>0</v>
      </c>
      <c r="I80" s="377">
        <f>'[3]OTCHET'!I474</f>
        <v>0</v>
      </c>
      <c r="J80" s="378">
        <f>'[3]OTCHET'!J474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+'[3]OTCHET'!E482</f>
        <v>0</v>
      </c>
      <c r="F82" s="375">
        <f t="shared" si="1"/>
        <v>0</v>
      </c>
      <c r="G82" s="376">
        <f>+'[3]OTCHET'!G482</f>
        <v>0</v>
      </c>
      <c r="H82" s="377">
        <f>+'[3]OTCHET'!H482</f>
        <v>0</v>
      </c>
      <c r="I82" s="377">
        <f>+'[3]OTCHET'!I482</f>
        <v>0</v>
      </c>
      <c r="J82" s="378">
        <f>+'[3]OTCHET'!J482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+'[3]OTCHET'!E483</f>
        <v>0</v>
      </c>
      <c r="F83" s="382">
        <f t="shared" si="1"/>
        <v>0</v>
      </c>
      <c r="G83" s="383">
        <f>+'[3]OTCHET'!G483</f>
        <v>0</v>
      </c>
      <c r="H83" s="384">
        <f>+'[3]OTCHET'!H483</f>
        <v>0</v>
      </c>
      <c r="I83" s="384">
        <f>+'[3]OTCHET'!I483</f>
        <v>0</v>
      </c>
      <c r="J83" s="385">
        <f>+'[3]OTCHET'!J483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'[3]OTCHET'!E538</f>
        <v>0</v>
      </c>
      <c r="F84" s="299">
        <f t="shared" si="1"/>
        <v>0</v>
      </c>
      <c r="G84" s="300">
        <f>'[3]OTCHET'!G538</f>
        <v>0</v>
      </c>
      <c r="H84" s="301">
        <f>'[3]OTCHET'!H538</f>
        <v>0</v>
      </c>
      <c r="I84" s="301">
        <f>'[3]OTCHET'!I538</f>
        <v>0</v>
      </c>
      <c r="J84" s="302">
        <f>'[3]OTCHET'!J538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'[3]OTCHET'!E539</f>
        <v>0</v>
      </c>
      <c r="F85" s="304">
        <f t="shared" si="1"/>
        <v>0</v>
      </c>
      <c r="G85" s="305">
        <f>'[3]OTCHET'!G539</f>
        <v>0</v>
      </c>
      <c r="H85" s="306">
        <f>'[3]OTCHET'!H539</f>
        <v>0</v>
      </c>
      <c r="I85" s="306">
        <f>'[3]OTCHET'!I539</f>
        <v>0</v>
      </c>
      <c r="J85" s="307">
        <f>'[3]OTCHET'!J539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+'[3]OTCHET'!E506+'[3]OTCHET'!E515+'[3]OTCHET'!E519+'[3]OTCHET'!E546</f>
        <v>0</v>
      </c>
      <c r="F87" s="367">
        <f t="shared" si="1"/>
        <v>0</v>
      </c>
      <c r="G87" s="368">
        <f>+'[3]OTCHET'!G506+'[3]OTCHET'!G515+'[3]OTCHET'!G519+'[3]OTCHET'!G546</f>
        <v>0</v>
      </c>
      <c r="H87" s="369">
        <f>+'[3]OTCHET'!H506+'[3]OTCHET'!H515+'[3]OTCHET'!H519+'[3]OTCHET'!H546</f>
        <v>0</v>
      </c>
      <c r="I87" s="369">
        <f>+'[3]OTCHET'!I506+'[3]OTCHET'!I515+'[3]OTCHET'!I519+'[3]OTCHET'!I546</f>
        <v>0</v>
      </c>
      <c r="J87" s="370">
        <f>+'[3]OTCHET'!J506+'[3]OTCHET'!J515+'[3]OTCHET'!J519+'[3]OTCHET'!J546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+'[3]OTCHET'!E524+'[3]OTCHET'!E527+'[3]OTCHET'!E547</f>
        <v>0</v>
      </c>
      <c r="F88" s="382">
        <f t="shared" si="1"/>
        <v>0</v>
      </c>
      <c r="G88" s="383">
        <f>+'[3]OTCHET'!G524+'[3]OTCHET'!G527+'[3]OTCHET'!G547</f>
        <v>0</v>
      </c>
      <c r="H88" s="384">
        <f>+'[3]OTCHET'!H524+'[3]OTCHET'!H527+'[3]OTCHET'!H547</f>
        <v>0</v>
      </c>
      <c r="I88" s="384">
        <f>+'[3]OTCHET'!I524+'[3]OTCHET'!I527+'[3]OTCHET'!I547</f>
        <v>0</v>
      </c>
      <c r="J88" s="385">
        <f>+'[3]OTCHET'!J524+'[3]OTCHET'!J527+'[3]OTCHET'!J547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'[3]OTCHET'!E534</f>
        <v>0</v>
      </c>
      <c r="F89" s="299">
        <f aca="true" t="shared" si="12" ref="F89:F96">+G89+H89+I89+J89</f>
        <v>0</v>
      </c>
      <c r="G89" s="300">
        <f>'[3]OTCHET'!G534</f>
        <v>0</v>
      </c>
      <c r="H89" s="301">
        <f>'[3]OTCHET'!H534</f>
        <v>0</v>
      </c>
      <c r="I89" s="301">
        <f>'[3]OTCHET'!I534</f>
        <v>0</v>
      </c>
      <c r="J89" s="302">
        <f>'[3]OTCHET'!J534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+'[3]OTCHET'!E570+'[3]OTCHET'!E571+'[3]OTCHET'!E572+'[3]OTCHET'!E573+'[3]OTCHET'!E574+'[3]OTCHET'!E575</f>
        <v>0</v>
      </c>
      <c r="F90" s="304">
        <f t="shared" si="12"/>
        <v>0</v>
      </c>
      <c r="G90" s="305">
        <f>+'[3]OTCHET'!G570+'[3]OTCHET'!G571+'[3]OTCHET'!G572+'[3]OTCHET'!G573+'[3]OTCHET'!G574+'[3]OTCHET'!G575</f>
        <v>0</v>
      </c>
      <c r="H90" s="306">
        <f>+'[3]OTCHET'!H570+'[3]OTCHET'!H571+'[3]OTCHET'!H572+'[3]OTCHET'!H573+'[3]OTCHET'!H574+'[3]OTCHET'!H575</f>
        <v>0</v>
      </c>
      <c r="I90" s="306">
        <f>+'[3]OTCHET'!I570+'[3]OTCHET'!I571+'[3]OTCHET'!I572+'[3]OTCHET'!I573+'[3]OTCHET'!I574+'[3]OTCHET'!I575</f>
        <v>0</v>
      </c>
      <c r="J90" s="307">
        <f>+'[3]OTCHET'!J570+'[3]OTCHET'!J571+'[3]OTCHET'!J572+'[3]OTCHET'!J573+'[3]OTCHET'!J574+'[3]OTCHET'!J575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+'[3]OTCHET'!E576+'[3]OTCHET'!E577+'[3]OTCHET'!E578+'[3]OTCHET'!E579+'[3]OTCHET'!E580+'[3]OTCHET'!E581+'[3]OTCHET'!E582</f>
        <v>0</v>
      </c>
      <c r="F91" s="168">
        <f t="shared" si="12"/>
        <v>0</v>
      </c>
      <c r="G91" s="169">
        <f>+'[3]OTCHET'!G576+'[3]OTCHET'!G577+'[3]OTCHET'!G578+'[3]OTCHET'!G579+'[3]OTCHET'!G580+'[3]OTCHET'!G581+'[3]OTCHET'!G582</f>
        <v>0</v>
      </c>
      <c r="H91" s="170">
        <f>+'[3]OTCHET'!H576+'[3]OTCHET'!H577+'[3]OTCHET'!H578+'[3]OTCHET'!H579+'[3]OTCHET'!H580+'[3]OTCHET'!H581+'[3]OTCHET'!H582</f>
        <v>0</v>
      </c>
      <c r="I91" s="170">
        <f>+'[3]OTCHET'!I576+'[3]OTCHET'!I577+'[3]OTCHET'!I578+'[3]OTCHET'!I579+'[3]OTCHET'!I580+'[3]OTCHET'!I581+'[3]OTCHET'!I582</f>
        <v>0</v>
      </c>
      <c r="J91" s="171">
        <f>+'[3]OTCHET'!J576+'[3]OTCHET'!J577+'[3]OTCHET'!J578+'[3]OTCHET'!J579+'[3]OTCHET'!J580+'[3]OTCHET'!J581+'[3]OTCHET'!J582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+'[3]OTCHET'!E583</f>
        <v>0</v>
      </c>
      <c r="F92" s="168">
        <f t="shared" si="12"/>
        <v>0</v>
      </c>
      <c r="G92" s="169">
        <f>+'[3]OTCHET'!G583</f>
        <v>0</v>
      </c>
      <c r="H92" s="170">
        <f>+'[3]OTCHET'!H583</f>
        <v>0</v>
      </c>
      <c r="I92" s="170">
        <f>+'[3]OTCHET'!I583</f>
        <v>0</v>
      </c>
      <c r="J92" s="171">
        <f>+'[3]OTCHET'!J583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+'[3]OTCHET'!E590+'[3]OTCHET'!E591</f>
        <v>0</v>
      </c>
      <c r="F93" s="168">
        <f t="shared" si="12"/>
        <v>0</v>
      </c>
      <c r="G93" s="169">
        <f>+'[3]OTCHET'!G590+'[3]OTCHET'!G591</f>
        <v>0</v>
      </c>
      <c r="H93" s="170">
        <f>+'[3]OTCHET'!H590+'[3]OTCHET'!H591</f>
        <v>0</v>
      </c>
      <c r="I93" s="170">
        <f>+'[3]OTCHET'!I590+'[3]OTCHET'!I591</f>
        <v>0</v>
      </c>
      <c r="J93" s="171">
        <f>+'[3]OTCHET'!J590+'[3]OTCHET'!J591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+'[3]OTCHET'!E592+'[3]OTCHET'!E593</f>
        <v>0</v>
      </c>
      <c r="F94" s="168">
        <f t="shared" si="12"/>
        <v>0</v>
      </c>
      <c r="G94" s="169">
        <f>+'[3]OTCHET'!G592+'[3]OTCHET'!G593</f>
        <v>0</v>
      </c>
      <c r="H94" s="170">
        <f>+'[3]OTCHET'!H592+'[3]OTCHET'!H593</f>
        <v>0</v>
      </c>
      <c r="I94" s="170">
        <f>+'[3]OTCHET'!I592+'[3]OTCHET'!I593</f>
        <v>0</v>
      </c>
      <c r="J94" s="171">
        <f>+'[3]OTCHET'!J592+'[3]OTCHET'!J593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'[3]OTCHET'!E594</f>
        <v>0</v>
      </c>
      <c r="F95" s="120">
        <f t="shared" si="12"/>
        <v>0</v>
      </c>
      <c r="G95" s="121">
        <f>'[3]OTCHET'!G594</f>
        <v>0</v>
      </c>
      <c r="H95" s="122">
        <f>'[3]OTCHET'!H594</f>
        <v>0</v>
      </c>
      <c r="I95" s="122">
        <f>'[3]OTCHET'!I594</f>
        <v>0</v>
      </c>
      <c r="J95" s="123">
        <f>'[3]OTCHET'!J594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+'[3]OTCHET'!E597</f>
        <v>0</v>
      </c>
      <c r="F96" s="396">
        <f t="shared" si="12"/>
        <v>0</v>
      </c>
      <c r="G96" s="397">
        <f>+'[3]OTCHET'!G597</f>
        <v>0</v>
      </c>
      <c r="H96" s="398">
        <f>+'[3]OTCHET'!H597</f>
        <v>0</v>
      </c>
      <c r="I96" s="398">
        <f>+'[3]OTCHET'!I597</f>
        <v>0</v>
      </c>
      <c r="J96" s="399">
        <f>+'[3]OTCHET'!J597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+'[3]OTCHET'!F608</f>
        <v>0</v>
      </c>
      <c r="I107" s="428"/>
      <c r="J107" s="429">
        <f>+'[3]OTCHET'!B608</f>
        <v>45351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2">
      <selection activeCell="E93" sqref="E9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45351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33</v>
      </c>
      <c r="F15" s="41" t="str">
        <f>'[2]OTCHET'!F15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'[2]OTCHET'!E110+'[2]OTCHET'!E119+'[2]OTCHET'!E135+'[2]OTCHET'!E136</f>
        <v>0</v>
      </c>
      <c r="F32" s="168">
        <f t="shared" si="1"/>
        <v>0</v>
      </c>
      <c r="G32" s="169">
        <f>'[2]OTCHET'!G110+'[2]OTCHET'!G119+'[2]OTCHET'!G135+'[2]OTCHET'!G136</f>
        <v>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+'[2]OTCHET'!E205+'[2]OTCHET'!E223+'[2]OTCHET'!E274</f>
        <v>0</v>
      </c>
      <c r="F43" s="250">
        <f t="shared" si="1"/>
        <v>0</v>
      </c>
      <c r="G43" s="251">
        <f>+'[2]OTCHET'!G205+'[2]OTCHET'!G223+'[2]OTCHET'!G274</f>
        <v>0</v>
      </c>
      <c r="H43" s="252">
        <f>+'[2]OTCHET'!H205+'[2]OTCHET'!H223+'[2]OTCHET'!H274</f>
        <v>0</v>
      </c>
      <c r="I43" s="252">
        <f>+'[2]OTCHET'!I205+'[2]OTCHET'!I223+'[2]OTCHET'!I274</f>
        <v>0</v>
      </c>
      <c r="J43" s="253">
        <f>+'[2]OTCHET'!J205+'[2]OTCHET'!J223+'[2]OTCHET'!J274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+'[2]OTCHET'!E227+'[2]OTCHET'!E233+'[2]OTCHET'!E236+'[2]OTCHET'!E237+'[2]OTCHET'!E238+'[2]OTCHET'!E239+'[2]OTCHET'!E243</f>
        <v>0</v>
      </c>
      <c r="F44" s="120">
        <f t="shared" si="1"/>
        <v>0</v>
      </c>
      <c r="G44" s="121">
        <f>+'[2]OTCHET'!G227+'[2]OTCHET'!G233+'[2]OTCHET'!G236+'[2]OTCHET'!G237+'[2]OTCHET'!G238+'[2]OTCHET'!G239+'[2]OTCHET'!G243</f>
        <v>0</v>
      </c>
      <c r="H44" s="122">
        <f>+'[2]OTCHET'!H227+'[2]OTCHET'!H233+'[2]OTCHET'!H236+'[2]OTCHET'!H237+'[2]OTCHET'!H238+'[2]OTCHET'!H239+'[2]OTCHET'!H243</f>
        <v>0</v>
      </c>
      <c r="I44" s="122">
        <f>+'[2]OTCHET'!I227+'[2]OTCHET'!I233+'[2]OTCHET'!I236+'[2]OTCHET'!I237+'[2]OTCHET'!I238+'[2]OTCHET'!I239+'[2]OTCHET'!I243</f>
        <v>0</v>
      </c>
      <c r="J44" s="123">
        <f>+'[2]OTCHET'!J227+'[2]OTCHET'!J233+'[2]OTCHET'!J236+'[2]OTCHET'!J237+'[2]OTCHET'!J238+'[2]OTCHET'!J239+'[2]OTCHET'!J243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+'[2]OTCHET'!E236+'[2]OTCHET'!E237+'[2]OTCHET'!E238+'[2]OTCHET'!E239+'[2]OTCHET'!E246+'[2]OTCHET'!E247+'[2]OTCHET'!E251</f>
        <v>0</v>
      </c>
      <c r="F45" s="256">
        <f t="shared" si="1"/>
        <v>0</v>
      </c>
      <c r="G45" s="257">
        <f>+'[2]OTCHET'!G236+'[2]OTCHET'!G237+'[2]OTCHET'!G238+'[2]OTCHET'!G239+'[2]OTCHET'!G246+'[2]OTCHET'!G247+'[2]OTCHET'!G251</f>
        <v>0</v>
      </c>
      <c r="H45" s="258">
        <f>+'[2]OTCHET'!H236+'[2]OTCHET'!H237+'[2]OTCHET'!H238+'[2]OTCHET'!H239+'[2]OTCHET'!H246+'[2]OTCHET'!H247+'[2]OTCHET'!H251</f>
        <v>0</v>
      </c>
      <c r="I45" s="259">
        <f>+'[2]OTCHET'!I236+'[2]OTCHET'!I237+'[2]OTCHET'!I238+'[2]OTCHET'!I239+'[2]OTCHET'!I246+'[2]OTCHET'!I247+'[2]OTCHET'!I251</f>
        <v>0</v>
      </c>
      <c r="J45" s="260">
        <f>+'[2]OTCHET'!J236+'[2]OTCHET'!J237+'[2]OTCHET'!J238+'[2]OTCHET'!J239+'[2]OTCHET'!J246+'[2]OTCHET'!J247+'[2]OTCHET'!J251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+'[2]OTCHET'!E258+'[2]OTCHET'!E259+'[2]OTCHET'!E260+'[2]OTCHET'!E261</f>
        <v>0</v>
      </c>
      <c r="F46" s="250">
        <f t="shared" si="1"/>
        <v>0</v>
      </c>
      <c r="G46" s="251">
        <f>+'[2]OTCHET'!G258+'[2]OTCHET'!G259+'[2]OTCHET'!G260+'[2]OTCHET'!G261</f>
        <v>0</v>
      </c>
      <c r="H46" s="252">
        <f>+'[2]OTCHET'!H258+'[2]OTCHET'!H259+'[2]OTCHET'!H260+'[2]OTCHET'!H261</f>
        <v>0</v>
      </c>
      <c r="I46" s="252">
        <f>+'[2]OTCHET'!I258+'[2]OTCHET'!I259+'[2]OTCHET'!I260+'[2]OTCHET'!I261</f>
        <v>0</v>
      </c>
      <c r="J46" s="253">
        <f>+'[2]OTCHET'!J258+'[2]OTCHET'!J259+'[2]OTCHET'!J260+'[2]OTCHET'!J261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+'[2]OTCHET'!E259</f>
        <v>0</v>
      </c>
      <c r="F47" s="256">
        <f t="shared" si="1"/>
        <v>0</v>
      </c>
      <c r="G47" s="257">
        <f>+'[2]OTCHET'!G259</f>
        <v>0</v>
      </c>
      <c r="H47" s="258">
        <f>+'[2]OTCHET'!H259</f>
        <v>0</v>
      </c>
      <c r="I47" s="259">
        <f>+'[2]OTCHET'!I259</f>
        <v>0</v>
      </c>
      <c r="J47" s="260">
        <f>+'[2]OTCHET'!J259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+'[2]OTCHET'!E268+'[2]OTCHET'!E272+'[2]OTCHET'!E273</f>
        <v>0</v>
      </c>
      <c r="F48" s="168">
        <f t="shared" si="1"/>
        <v>0</v>
      </c>
      <c r="G48" s="163">
        <f>+'[2]OTCHET'!G268+'[2]OTCHET'!G272+'[2]OTCHET'!G273</f>
        <v>0</v>
      </c>
      <c r="H48" s="164">
        <f>+'[2]OTCHET'!H268+'[2]OTCHET'!H272+'[2]OTCHET'!H273</f>
        <v>0</v>
      </c>
      <c r="I48" s="164">
        <f>+'[2]OTCHET'!I268+'[2]OTCHET'!I272+'[2]OTCHET'!I273</f>
        <v>0</v>
      </c>
      <c r="J48" s="165">
        <f>+'[2]OTCHET'!J268+'[2]OTCHET'!J272+'[2]OTCHET'!J273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'[2]OTCHET'!E278+'[2]OTCHET'!E279+'[2]OTCHET'!E287+'[2]OTCHET'!E290</f>
        <v>0</v>
      </c>
      <c r="F49" s="168">
        <f t="shared" si="1"/>
        <v>0</v>
      </c>
      <c r="G49" s="169">
        <f>'[2]OTCHET'!G278+'[2]OTCHET'!G279+'[2]OTCHET'!G287+'[2]OTCHET'!G290</f>
        <v>0</v>
      </c>
      <c r="H49" s="170">
        <f>'[2]OTCHET'!H278+'[2]OTCHET'!H279+'[2]OTCHET'!H287+'[2]OTCHET'!H290</f>
        <v>0</v>
      </c>
      <c r="I49" s="170">
        <f>'[2]OTCHET'!I278+'[2]OTCHET'!I279+'[2]OTCHET'!I287+'[2]OTCHET'!I290</f>
        <v>0</v>
      </c>
      <c r="J49" s="171">
        <f>'[2]OTCHET'!J278+'[2]OTCHET'!J279+'[2]OTCHET'!J287+'[2]OTCHET'!J290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+'[2]OTCHET'!E291</f>
        <v>0</v>
      </c>
      <c r="F50" s="168">
        <f t="shared" si="1"/>
        <v>0</v>
      </c>
      <c r="G50" s="169">
        <f>+'[2]OTCHET'!G291</f>
        <v>0</v>
      </c>
      <c r="H50" s="170">
        <f>+'[2]OTCHET'!H291</f>
        <v>0</v>
      </c>
      <c r="I50" s="170">
        <f>+'[2]OTCHET'!I291</f>
        <v>0</v>
      </c>
      <c r="J50" s="171">
        <f>+'[2]OTCHET'!J291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+'[2]OTCHET'!E275</f>
        <v>0</v>
      </c>
      <c r="F51" s="120">
        <f>+G51+H51+I51+J51</f>
        <v>0</v>
      </c>
      <c r="G51" s="121">
        <f>+'[2]OTCHET'!G275</f>
        <v>0</v>
      </c>
      <c r="H51" s="122">
        <f>+'[2]OTCHET'!H275</f>
        <v>0</v>
      </c>
      <c r="I51" s="122">
        <f>+'[2]OTCHET'!I275</f>
        <v>0</v>
      </c>
      <c r="J51" s="123">
        <f>+'[2]OTCHET'!J275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+'[2]OTCHET'!E296</f>
        <v>0</v>
      </c>
      <c r="F52" s="120">
        <f t="shared" si="1"/>
        <v>0</v>
      </c>
      <c r="G52" s="121">
        <f>+'[2]OTCHET'!G296</f>
        <v>0</v>
      </c>
      <c r="H52" s="122">
        <f>+'[2]OTCHET'!H296</f>
        <v>0</v>
      </c>
      <c r="I52" s="122">
        <f>+'[2]OTCHET'!I296</f>
        <v>0</v>
      </c>
      <c r="J52" s="123">
        <f>+'[2]OTCHET'!J296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'[2]OTCHET'!E297</f>
        <v>0</v>
      </c>
      <c r="F53" s="267">
        <f t="shared" si="1"/>
        <v>0</v>
      </c>
      <c r="G53" s="268">
        <f>'[2]OTCHET'!G297</f>
        <v>0</v>
      </c>
      <c r="H53" s="269">
        <f>'[2]OTCHET'!H297</f>
        <v>0</v>
      </c>
      <c r="I53" s="269">
        <f>'[2]OTCHET'!I297</f>
        <v>0</v>
      </c>
      <c r="J53" s="270">
        <f>'[2]OTCHET'!J297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'[2]OTCHET'!E299</f>
        <v>0</v>
      </c>
      <c r="F54" s="275">
        <f t="shared" si="1"/>
        <v>0</v>
      </c>
      <c r="G54" s="276">
        <f>'[2]OTCHET'!G299</f>
        <v>0</v>
      </c>
      <c r="H54" s="277">
        <f>'[2]OTCHET'!H299</f>
        <v>0</v>
      </c>
      <c r="I54" s="277">
        <f>'[2]OTCHET'!I299</f>
        <v>0</v>
      </c>
      <c r="J54" s="278">
        <f>'[2]OTCHET'!J299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+'[2]OTCHET'!E300</f>
        <v>0</v>
      </c>
      <c r="F55" s="284">
        <f t="shared" si="1"/>
        <v>0</v>
      </c>
      <c r="G55" s="285">
        <f>+'[2]OTCHET'!G300</f>
        <v>0</v>
      </c>
      <c r="H55" s="286">
        <f>+'[2]OTCHET'!H300</f>
        <v>0</v>
      </c>
      <c r="I55" s="286">
        <f>+'[2]OTCHET'!I300</f>
        <v>0</v>
      </c>
      <c r="J55" s="287">
        <f>+'[2]OTCHET'!J300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+'[2]OTCHET'!E364+'[2]OTCHET'!E378+'[2]OTCHET'!E391</f>
        <v>0</v>
      </c>
      <c r="F57" s="299">
        <f t="shared" si="1"/>
        <v>0</v>
      </c>
      <c r="G57" s="300">
        <f>+'[2]OTCHET'!G364+'[2]OTCHET'!G378+'[2]OTCHET'!G391</f>
        <v>0</v>
      </c>
      <c r="H57" s="301">
        <f>+'[2]OTCHET'!H364+'[2]OTCHET'!H378+'[2]OTCHET'!H391</f>
        <v>0</v>
      </c>
      <c r="I57" s="301">
        <f>+'[2]OTCHET'!I364+'[2]OTCHET'!I378+'[2]OTCHET'!I391</f>
        <v>0</v>
      </c>
      <c r="J57" s="302">
        <f>+'[2]OTCHET'!J364+'[2]OTCHET'!J378+'[2]OTCHET'!J391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+'[2]OTCHET'!E386+'[2]OTCHET'!E394+'[2]OTCHET'!E399+'[2]OTCHET'!E402+'[2]OTCHET'!E405+'[2]OTCHET'!E408+'[2]OTCHET'!E409+'[2]OTCHET'!E412+'[2]OTCHET'!E425+'[2]OTCHET'!E426+'[2]OTCHET'!E427+'[2]OTCHET'!E428+'[2]OTCHET'!E429</f>
        <v>0</v>
      </c>
      <c r="F58" s="304">
        <f t="shared" si="1"/>
        <v>0</v>
      </c>
      <c r="G58" s="305">
        <f>+'[2]OTCHET'!G386+'[2]OTCHET'!G394+'[2]OTCHET'!G399+'[2]OTCHET'!G402+'[2]OTCHET'!G405+'[2]OTCHET'!G408+'[2]OTCHET'!G409+'[2]OTCHET'!G412+'[2]OTCHET'!G425+'[2]OTCHET'!G426+'[2]OTCHET'!G427+'[2]OTCHET'!G428+'[2]OTCHET'!G429</f>
        <v>0</v>
      </c>
      <c r="H58" s="306">
        <f>+'[2]OTCHET'!H386+'[2]OTCHET'!H394+'[2]OTCHET'!H399+'[2]OTCHET'!H402+'[2]OTCHET'!H405+'[2]OTCHET'!H408+'[2]OTCHET'!H409+'[2]OTCHET'!H412+'[2]OTCHET'!H425+'[2]OTCHET'!H426+'[2]OTCHET'!H427+'[2]OTCHET'!H428+'[2]OTCHET'!H429</f>
        <v>0</v>
      </c>
      <c r="I58" s="306">
        <f>+'[2]OTCHET'!I386+'[2]OTCHET'!I394+'[2]OTCHET'!I399+'[2]OTCHET'!I402+'[2]OTCHET'!I405+'[2]OTCHET'!I408+'[2]OTCHET'!I409+'[2]OTCHET'!I412+'[2]OTCHET'!I425+'[2]OTCHET'!I426+'[2]OTCHET'!I427+'[2]OTCHET'!I428+'[2]OTCHET'!I429</f>
        <v>0</v>
      </c>
      <c r="J58" s="307">
        <f>+'[2]OTCHET'!J386+'[2]OTCHET'!J394+'[2]OTCHET'!J399+'[2]OTCHET'!J402+'[2]OTCHET'!J405+'[2]OTCHET'!J408+'[2]OTCHET'!J409+'[2]OTCHET'!J412+'[2]OTCHET'!J425+'[2]OTCHET'!J426+'[2]OTCHET'!J427+'[2]OTCHET'!J428+'[2]OTCHET'!J429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+'[2]OTCHET'!E425+'[2]OTCHET'!E426+'[2]OTCHET'!E427+'[2]OTCHET'!E428+'[2]OTCHET'!E429</f>
        <v>0</v>
      </c>
      <c r="F59" s="309">
        <f t="shared" si="1"/>
        <v>0</v>
      </c>
      <c r="G59" s="310">
        <f>+'[2]OTCHET'!G425+'[2]OTCHET'!G426+'[2]OTCHET'!G427+'[2]OTCHET'!G428+'[2]OTCHET'!G429</f>
        <v>0</v>
      </c>
      <c r="H59" s="311">
        <f>+'[2]OTCHET'!H425+'[2]OTCHET'!H426+'[2]OTCHET'!H427+'[2]OTCHET'!H428+'[2]OTCHET'!H429</f>
        <v>0</v>
      </c>
      <c r="I59" s="311">
        <f>+'[2]OTCHET'!I425+'[2]OTCHET'!I426+'[2]OTCHET'!I427+'[2]OTCHET'!I428+'[2]OTCHET'!I429</f>
        <v>0</v>
      </c>
      <c r="J59" s="312">
        <f>+'[2]OTCHET'!J425+'[2]OTCHET'!J426+'[2]OTCHET'!J427+'[2]OTCHET'!J428+'[2]OTCHET'!J429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'[2]OTCHET'!E408</f>
        <v>0</v>
      </c>
      <c r="F60" s="316">
        <f t="shared" si="1"/>
        <v>0</v>
      </c>
      <c r="G60" s="317">
        <f>'[2]OTCHET'!G408</f>
        <v>0</v>
      </c>
      <c r="H60" s="318">
        <f>'[2]OTCHET'!H408</f>
        <v>0</v>
      </c>
      <c r="I60" s="318">
        <f>'[2]OTCHET'!I408</f>
        <v>0</v>
      </c>
      <c r="J60" s="319">
        <f>'[2]OTCHET'!J408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'[2]OTCHET'!E415</f>
        <v>0</v>
      </c>
      <c r="F62" s="199">
        <f t="shared" si="1"/>
        <v>0</v>
      </c>
      <c r="G62" s="200">
        <f>'[2]OTCHET'!G415</f>
        <v>0</v>
      </c>
      <c r="H62" s="201">
        <f>'[2]OTCHET'!H415</f>
        <v>0</v>
      </c>
      <c r="I62" s="201">
        <f>'[2]OTCHET'!I415</f>
        <v>0</v>
      </c>
      <c r="J62" s="202">
        <f>'[2]OTCHET'!J415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+'[2]OTCHET'!E252</f>
        <v>0</v>
      </c>
      <c r="F63" s="328">
        <f t="shared" si="1"/>
        <v>0</v>
      </c>
      <c r="G63" s="329">
        <f>+'[2]OTCHET'!G252</f>
        <v>0</v>
      </c>
      <c r="H63" s="330">
        <f>+'[2]OTCHET'!H252</f>
        <v>0</v>
      </c>
      <c r="I63" s="330">
        <f>+'[2]OTCHET'!I252</f>
        <v>0</v>
      </c>
      <c r="J63" s="331">
        <f>+'[2]OTCHET'!J252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+'[2]OTCHET'!E485+'[2]OTCHET'!E486+'[2]OTCHET'!E489+'[2]OTCHET'!E490+'[2]OTCHET'!E493+'[2]OTCHET'!E494+'[2]OTCHET'!E498</f>
        <v>0</v>
      </c>
      <c r="F69" s="367">
        <f t="shared" si="1"/>
        <v>0</v>
      </c>
      <c r="G69" s="368">
        <f>+'[2]OTCHET'!G485+'[2]OTCHET'!G486+'[2]OTCHET'!G489+'[2]OTCHET'!G490+'[2]OTCHET'!G493+'[2]OTCHET'!G494+'[2]OTCHET'!G498</f>
        <v>0</v>
      </c>
      <c r="H69" s="369">
        <f>+'[2]OTCHET'!H485+'[2]OTCHET'!H486+'[2]OTCHET'!H489+'[2]OTCHET'!H490+'[2]OTCHET'!H493+'[2]OTCHET'!H494+'[2]OTCHET'!H498</f>
        <v>0</v>
      </c>
      <c r="I69" s="369">
        <f>+'[2]OTCHET'!I485+'[2]OTCHET'!I486+'[2]OTCHET'!I489+'[2]OTCHET'!I490+'[2]OTCHET'!I493+'[2]OTCHET'!I494+'[2]OTCHET'!I498</f>
        <v>0</v>
      </c>
      <c r="J69" s="370">
        <f>+'[2]OTCHET'!J485+'[2]OTCHET'!J486+'[2]OTCHET'!J489+'[2]OTCHET'!J490+'[2]OTCHET'!J493+'[2]OTCHET'!J494+'[2]OTCHET'!J498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+'[2]OTCHET'!E487+'[2]OTCHET'!E488+'[2]OTCHET'!E491+'[2]OTCHET'!E492+'[2]OTCHET'!E495+'[2]OTCHET'!E496+'[2]OTCHET'!E497+'[2]OTCHET'!E499</f>
        <v>0</v>
      </c>
      <c r="F70" s="375">
        <f t="shared" si="1"/>
        <v>0</v>
      </c>
      <c r="G70" s="376">
        <f>+'[2]OTCHET'!G487+'[2]OTCHET'!G488+'[2]OTCHET'!G491+'[2]OTCHET'!G492+'[2]OTCHET'!G495+'[2]OTCHET'!G496+'[2]OTCHET'!G497+'[2]OTCHET'!G499</f>
        <v>0</v>
      </c>
      <c r="H70" s="377">
        <f>+'[2]OTCHET'!H487+'[2]OTCHET'!H488+'[2]OTCHET'!H491+'[2]OTCHET'!H492+'[2]OTCHET'!H495+'[2]OTCHET'!H496+'[2]OTCHET'!H497+'[2]OTCHET'!H499</f>
        <v>0</v>
      </c>
      <c r="I70" s="377">
        <f>+'[2]OTCHET'!I487+'[2]OTCHET'!I488+'[2]OTCHET'!I491+'[2]OTCHET'!I492+'[2]OTCHET'!I495+'[2]OTCHET'!I496+'[2]OTCHET'!I497+'[2]OTCHET'!I499</f>
        <v>0</v>
      </c>
      <c r="J70" s="378">
        <f>+'[2]OTCHET'!J487+'[2]OTCHET'!J488+'[2]OTCHET'!J491+'[2]OTCHET'!J492+'[2]OTCHET'!J495+'[2]OTCHET'!J496+'[2]OTCHET'!J497+'[2]OTCHET'!J499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+'[2]OTCHET'!E500</f>
        <v>0</v>
      </c>
      <c r="F71" s="375">
        <f t="shared" si="1"/>
        <v>0</v>
      </c>
      <c r="G71" s="376">
        <f>+'[2]OTCHET'!G500</f>
        <v>0</v>
      </c>
      <c r="H71" s="377">
        <f>+'[2]OTCHET'!H500</f>
        <v>0</v>
      </c>
      <c r="I71" s="377">
        <f>+'[2]OTCHET'!I500</f>
        <v>0</v>
      </c>
      <c r="J71" s="378">
        <f>+'[2]OTCHET'!J500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+'[2]OTCHET'!E505</f>
        <v>0</v>
      </c>
      <c r="F72" s="375">
        <f t="shared" si="1"/>
        <v>0</v>
      </c>
      <c r="G72" s="376">
        <f>+'[2]OTCHET'!G505</f>
        <v>0</v>
      </c>
      <c r="H72" s="377">
        <f>+'[2]OTCHET'!H505</f>
        <v>0</v>
      </c>
      <c r="I72" s="377">
        <f>+'[2]OTCHET'!I505</f>
        <v>0</v>
      </c>
      <c r="J72" s="378">
        <f>+'[2]OTCHET'!J505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+'[2]OTCHET'!E545</f>
        <v>0</v>
      </c>
      <c r="F73" s="375">
        <f t="shared" si="1"/>
        <v>0</v>
      </c>
      <c r="G73" s="376">
        <f>+'[2]OTCHET'!G545</f>
        <v>0</v>
      </c>
      <c r="H73" s="377">
        <f>+'[2]OTCHET'!H545</f>
        <v>0</v>
      </c>
      <c r="I73" s="377">
        <f>+'[2]OTCHET'!I545</f>
        <v>0</v>
      </c>
      <c r="J73" s="378">
        <f>+'[2]OTCHET'!J545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+'[2]OTCHET'!E584+'[2]OTCHET'!E585</f>
        <v>0</v>
      </c>
      <c r="F74" s="375">
        <f t="shared" si="1"/>
        <v>0</v>
      </c>
      <c r="G74" s="376">
        <f>+'[2]OTCHET'!G584+'[2]OTCHET'!G585</f>
        <v>0</v>
      </c>
      <c r="H74" s="377">
        <f>+'[2]OTCHET'!H584+'[2]OTCHET'!H585</f>
        <v>0</v>
      </c>
      <c r="I74" s="377">
        <f>+'[2]OTCHET'!I584+'[2]OTCHET'!I585</f>
        <v>0</v>
      </c>
      <c r="J74" s="378">
        <f>+'[2]OTCHET'!J584+'[2]OTCHET'!J585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+'[2]OTCHET'!E586+'[2]OTCHET'!E587+'[2]OTCHET'!E588</f>
        <v>0</v>
      </c>
      <c r="F75" s="382">
        <f t="shared" si="1"/>
        <v>0</v>
      </c>
      <c r="G75" s="383">
        <f>+'[2]OTCHET'!G586+'[2]OTCHET'!G587+'[2]OTCHET'!G588</f>
        <v>0</v>
      </c>
      <c r="H75" s="384">
        <f>+'[2]OTCHET'!H586+'[2]OTCHET'!H587+'[2]OTCHET'!H588</f>
        <v>0</v>
      </c>
      <c r="I75" s="384">
        <f>+'[2]OTCHET'!I586+'[2]OTCHET'!I587+'[2]OTCHET'!I588</f>
        <v>0</v>
      </c>
      <c r="J75" s="385">
        <f>+'[2]OTCHET'!J586+'[2]OTCHET'!J587+'[2]OTCHET'!J588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'[2]OTCHET'!E464</f>
        <v>0</v>
      </c>
      <c r="F76" s="299">
        <f t="shared" si="1"/>
        <v>0</v>
      </c>
      <c r="G76" s="300">
        <f>'[2]OTCHET'!G464</f>
        <v>0</v>
      </c>
      <c r="H76" s="301">
        <f>'[2]OTCHET'!H464</f>
        <v>0</v>
      </c>
      <c r="I76" s="301">
        <f>'[2]OTCHET'!I464</f>
        <v>0</v>
      </c>
      <c r="J76" s="302">
        <f>'[2]OTCHET'!J464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+'[2]OTCHET'!E469+'[2]OTCHET'!E472</f>
        <v>0</v>
      </c>
      <c r="F78" s="367">
        <f t="shared" si="1"/>
        <v>0</v>
      </c>
      <c r="G78" s="368">
        <f>+'[2]OTCHET'!G469+'[2]OTCHET'!G472</f>
        <v>0</v>
      </c>
      <c r="H78" s="369">
        <f>+'[2]OTCHET'!H469+'[2]OTCHET'!H472</f>
        <v>0</v>
      </c>
      <c r="I78" s="369">
        <f>+'[2]OTCHET'!I469+'[2]OTCHET'!I472</f>
        <v>0</v>
      </c>
      <c r="J78" s="370">
        <f>+'[2]OTCHET'!J469+'[2]OTCHET'!J472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+'[2]OTCHET'!E470+'[2]OTCHET'!E473</f>
        <v>0</v>
      </c>
      <c r="F79" s="375">
        <f t="shared" si="1"/>
        <v>0</v>
      </c>
      <c r="G79" s="376">
        <f>+'[2]OTCHET'!G470+'[2]OTCHET'!G473</f>
        <v>0</v>
      </c>
      <c r="H79" s="377">
        <f>+'[2]OTCHET'!H470+'[2]OTCHET'!H473</f>
        <v>0</v>
      </c>
      <c r="I79" s="377">
        <f>+'[2]OTCHET'!I470+'[2]OTCHET'!I473</f>
        <v>0</v>
      </c>
      <c r="J79" s="378">
        <f>+'[2]OTCHET'!J470+'[2]OTCHET'!J473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'[2]OTCHET'!E474</f>
        <v>0</v>
      </c>
      <c r="F80" s="375">
        <f t="shared" si="1"/>
        <v>0</v>
      </c>
      <c r="G80" s="376">
        <f>'[2]OTCHET'!G474</f>
        <v>0</v>
      </c>
      <c r="H80" s="377">
        <f>'[2]OTCHET'!H474</f>
        <v>0</v>
      </c>
      <c r="I80" s="377">
        <f>'[2]OTCHET'!I474</f>
        <v>0</v>
      </c>
      <c r="J80" s="378">
        <f>'[2]OTCHET'!J474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+'[2]OTCHET'!E482</f>
        <v>0</v>
      </c>
      <c r="F82" s="375">
        <f t="shared" si="1"/>
        <v>0</v>
      </c>
      <c r="G82" s="376">
        <f>+'[2]OTCHET'!G482</f>
        <v>0</v>
      </c>
      <c r="H82" s="377">
        <f>+'[2]OTCHET'!H482</f>
        <v>0</v>
      </c>
      <c r="I82" s="377">
        <f>+'[2]OTCHET'!I482</f>
        <v>0</v>
      </c>
      <c r="J82" s="378">
        <f>+'[2]OTCHET'!J482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+'[2]OTCHET'!E483</f>
        <v>0</v>
      </c>
      <c r="F83" s="382">
        <f t="shared" si="1"/>
        <v>0</v>
      </c>
      <c r="G83" s="383">
        <f>+'[2]OTCHET'!G483</f>
        <v>0</v>
      </c>
      <c r="H83" s="384">
        <f>+'[2]OTCHET'!H483</f>
        <v>0</v>
      </c>
      <c r="I83" s="384">
        <f>+'[2]OTCHET'!I483</f>
        <v>0</v>
      </c>
      <c r="J83" s="385">
        <f>+'[2]OTCHET'!J483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'[2]OTCHET'!E538</f>
        <v>0</v>
      </c>
      <c r="F84" s="299">
        <f t="shared" si="1"/>
        <v>0</v>
      </c>
      <c r="G84" s="300">
        <f>'[2]OTCHET'!G538</f>
        <v>0</v>
      </c>
      <c r="H84" s="301">
        <f>'[2]OTCHET'!H538</f>
        <v>0</v>
      </c>
      <c r="I84" s="301">
        <f>'[2]OTCHET'!I538</f>
        <v>0</v>
      </c>
      <c r="J84" s="302">
        <f>'[2]OTCHET'!J538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'[2]OTCHET'!E539</f>
        <v>0</v>
      </c>
      <c r="F85" s="304">
        <f t="shared" si="1"/>
        <v>0</v>
      </c>
      <c r="G85" s="305">
        <f>'[2]OTCHET'!G539</f>
        <v>0</v>
      </c>
      <c r="H85" s="306">
        <f>'[2]OTCHET'!H539</f>
        <v>0</v>
      </c>
      <c r="I85" s="306">
        <f>'[2]OTCHET'!I539</f>
        <v>0</v>
      </c>
      <c r="J85" s="307">
        <f>'[2]OTCHET'!J539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1600</v>
      </c>
      <c r="G86" s="310">
        <f aca="true" t="shared" si="11" ref="G86:M86">+G87+G88</f>
        <v>1600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+'[2]OTCHET'!E506+'[2]OTCHET'!E515+'[2]OTCHET'!E519+'[2]OTCHET'!E546</f>
        <v>0</v>
      </c>
      <c r="F87" s="367">
        <f t="shared" si="1"/>
        <v>0</v>
      </c>
      <c r="G87" s="368">
        <f>+'[2]OTCHET'!G506+'[2]OTCHET'!G515+'[2]OTCHET'!G519+'[2]OTCHET'!G546</f>
        <v>0</v>
      </c>
      <c r="H87" s="369">
        <f>+'[2]OTCHET'!H506+'[2]OTCHET'!H515+'[2]OTCHET'!H519+'[2]OTCHET'!H546</f>
        <v>0</v>
      </c>
      <c r="I87" s="369">
        <f>+'[2]OTCHET'!I506+'[2]OTCHET'!I515+'[2]OTCHET'!I519+'[2]OTCHET'!I546</f>
        <v>0</v>
      </c>
      <c r="J87" s="370">
        <f>+'[2]OTCHET'!J506+'[2]OTCHET'!J515+'[2]OTCHET'!J519+'[2]OTCHET'!J546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+'[2]OTCHET'!E524+'[2]OTCHET'!E527+'[2]OTCHET'!E547</f>
        <v>0</v>
      </c>
      <c r="F88" s="382">
        <f t="shared" si="1"/>
        <v>1600</v>
      </c>
      <c r="G88" s="383">
        <f>+'[2]OTCHET'!G524+'[2]OTCHET'!G527+'[2]OTCHET'!G547</f>
        <v>1600</v>
      </c>
      <c r="H88" s="384">
        <f>+'[2]OTCHET'!H524+'[2]OTCHET'!H527+'[2]OTCHET'!H547</f>
        <v>0</v>
      </c>
      <c r="I88" s="384">
        <f>+'[2]OTCHET'!I524+'[2]OTCHET'!I527+'[2]OTCHET'!I547</f>
        <v>0</v>
      </c>
      <c r="J88" s="385">
        <f>+'[2]OTCHET'!J524+'[2]OTCHET'!J527+'[2]OTCHET'!J547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'[2]OTCHET'!E534</f>
        <v>0</v>
      </c>
      <c r="F89" s="299">
        <f aca="true" t="shared" si="12" ref="F89:F96">+G89+H89+I89+J89</f>
        <v>0</v>
      </c>
      <c r="G89" s="300">
        <f>'[2]OTCHET'!G534</f>
        <v>0</v>
      </c>
      <c r="H89" s="301">
        <f>'[2]OTCHET'!H534</f>
        <v>0</v>
      </c>
      <c r="I89" s="301">
        <f>'[2]OTCHET'!I534</f>
        <v>0</v>
      </c>
      <c r="J89" s="302">
        <f>'[2]OTCHET'!J534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+'[2]OTCHET'!E570+'[2]OTCHET'!E571+'[2]OTCHET'!E572+'[2]OTCHET'!E573+'[2]OTCHET'!E574+'[2]OTCHET'!E575</f>
        <v>0</v>
      </c>
      <c r="F90" s="304">
        <f t="shared" si="12"/>
        <v>0</v>
      </c>
      <c r="G90" s="305">
        <f>+'[2]OTCHET'!G570+'[2]OTCHET'!G571+'[2]OTCHET'!G572+'[2]OTCHET'!G573+'[2]OTCHET'!G574+'[2]OTCHET'!G575</f>
        <v>0</v>
      </c>
      <c r="H90" s="306">
        <f>+'[2]OTCHET'!H570+'[2]OTCHET'!H571+'[2]OTCHET'!H572+'[2]OTCHET'!H573+'[2]OTCHET'!H574+'[2]OTCHET'!H575</f>
        <v>0</v>
      </c>
      <c r="I90" s="306">
        <f>+'[2]OTCHET'!I570+'[2]OTCHET'!I571+'[2]OTCHET'!I572+'[2]OTCHET'!I573+'[2]OTCHET'!I574+'[2]OTCHET'!I575</f>
        <v>0</v>
      </c>
      <c r="J90" s="307">
        <f>+'[2]OTCHET'!J570+'[2]OTCHET'!J571+'[2]OTCHET'!J572+'[2]OTCHET'!J573+'[2]OTCHET'!J574+'[2]OTCHET'!J575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+'[2]OTCHET'!E576+'[2]OTCHET'!E577+'[2]OTCHET'!E578+'[2]OTCHET'!E579+'[2]OTCHET'!E580+'[2]OTCHET'!E581+'[2]OTCHET'!E582</f>
        <v>0</v>
      </c>
      <c r="F91" s="168">
        <f t="shared" si="12"/>
        <v>0</v>
      </c>
      <c r="G91" s="169">
        <f>+'[2]OTCHET'!G576+'[2]OTCHET'!G577+'[2]OTCHET'!G578+'[2]OTCHET'!G579+'[2]OTCHET'!G580+'[2]OTCHET'!G581+'[2]OTCHET'!G582</f>
        <v>0</v>
      </c>
      <c r="H91" s="170">
        <f>+'[2]OTCHET'!H576+'[2]OTCHET'!H577+'[2]OTCHET'!H578+'[2]OTCHET'!H579+'[2]OTCHET'!H580+'[2]OTCHET'!H581+'[2]OTCHET'!H582</f>
        <v>0</v>
      </c>
      <c r="I91" s="170">
        <f>+'[2]OTCHET'!I576+'[2]OTCHET'!I577+'[2]OTCHET'!I578+'[2]OTCHET'!I579+'[2]OTCHET'!I580+'[2]OTCHET'!I581+'[2]OTCHET'!I582</f>
        <v>0</v>
      </c>
      <c r="J91" s="171">
        <f>+'[2]OTCHET'!J576+'[2]OTCHET'!J577+'[2]OTCHET'!J578+'[2]OTCHET'!J579+'[2]OTCHET'!J580+'[2]OTCHET'!J581+'[2]OTCHET'!J582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+'[2]OTCHET'!E583</f>
        <v>0</v>
      </c>
      <c r="F92" s="168">
        <f t="shared" si="12"/>
        <v>0</v>
      </c>
      <c r="G92" s="169">
        <f>+'[2]OTCHET'!G583</f>
        <v>0</v>
      </c>
      <c r="H92" s="170">
        <f>+'[2]OTCHET'!H583</f>
        <v>0</v>
      </c>
      <c r="I92" s="170">
        <f>+'[2]OTCHET'!I583</f>
        <v>0</v>
      </c>
      <c r="J92" s="171">
        <f>+'[2]OTCHET'!J583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+'[2]OTCHET'!E590+'[2]OTCHET'!E591</f>
        <v>0</v>
      </c>
      <c r="F93" s="168">
        <f t="shared" si="12"/>
        <v>7000</v>
      </c>
      <c r="G93" s="169">
        <f>+'[2]OTCHET'!G590+'[2]OTCHET'!G591</f>
        <v>7000</v>
      </c>
      <c r="H93" s="170">
        <f>+'[2]OTCHET'!H590+'[2]OTCHET'!H591</f>
        <v>0</v>
      </c>
      <c r="I93" s="170">
        <f>+'[2]OTCHET'!I590+'[2]OTCHET'!I591</f>
        <v>0</v>
      </c>
      <c r="J93" s="171">
        <f>+'[2]OTCHET'!J590+'[2]OTCHET'!J591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+'[2]OTCHET'!E592+'[2]OTCHET'!E593</f>
        <v>0</v>
      </c>
      <c r="F94" s="168">
        <f t="shared" si="12"/>
        <v>-8600</v>
      </c>
      <c r="G94" s="169">
        <f>+'[2]OTCHET'!G592+'[2]OTCHET'!G593</f>
        <v>-8600</v>
      </c>
      <c r="H94" s="170">
        <f>+'[2]OTCHET'!H592+'[2]OTCHET'!H593</f>
        <v>0</v>
      </c>
      <c r="I94" s="170">
        <f>+'[2]OTCHET'!I592+'[2]OTCHET'!I593</f>
        <v>0</v>
      </c>
      <c r="J94" s="171">
        <f>+'[2]OTCHET'!J592+'[2]OTCHET'!J593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'[2]OTCHET'!E594</f>
        <v>0</v>
      </c>
      <c r="F95" s="120">
        <f t="shared" si="12"/>
        <v>0</v>
      </c>
      <c r="G95" s="121">
        <f>'[2]OTCHET'!G594</f>
        <v>0</v>
      </c>
      <c r="H95" s="122">
        <f>'[2]OTCHET'!H594</f>
        <v>0</v>
      </c>
      <c r="I95" s="122">
        <f>'[2]OTCHET'!I594</f>
        <v>0</v>
      </c>
      <c r="J95" s="123">
        <f>'[2]OTCHET'!J594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+'[2]OTCHET'!E597</f>
        <v>0</v>
      </c>
      <c r="F96" s="396">
        <f t="shared" si="12"/>
        <v>0</v>
      </c>
      <c r="G96" s="397">
        <f>+'[2]OTCHET'!G597</f>
        <v>0</v>
      </c>
      <c r="H96" s="398">
        <f>+'[2]OTCHET'!H597</f>
        <v>0</v>
      </c>
      <c r="I96" s="398">
        <f>+'[2]OTCHET'!I597</f>
        <v>0</v>
      </c>
      <c r="J96" s="399">
        <f>+'[2]OTCHET'!J597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+'[2]OTCHET'!F608</f>
        <v>0</v>
      </c>
      <c r="I107" s="428"/>
      <c r="J107" s="429" t="s">
        <v>175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2024-03-07T12:26:04Z</dcterms:modified>
  <cp:category/>
  <cp:version/>
  <cp:contentType/>
  <cp:contentStatus/>
</cp:coreProperties>
</file>